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Структура долга" sheetId="1" r:id="rId1"/>
    <sheet name="Ограничения" sheetId="2" r:id="rId2"/>
    <sheet name="Соблюдение ограничений" sheetId="3" r:id="rId3"/>
  </sheets>
  <calcPr calcId="144525"/>
</workbook>
</file>

<file path=xl/calcChain.xml><?xml version="1.0" encoding="utf-8"?>
<calcChain xmlns="http://schemas.openxmlformats.org/spreadsheetml/2006/main">
  <c r="H7" i="1" l="1"/>
  <c r="H6" i="1"/>
  <c r="G5" i="1" l="1"/>
  <c r="C5" i="1"/>
  <c r="I5" i="1" l="1"/>
  <c r="H5" i="1"/>
  <c r="I6" i="1"/>
  <c r="I7" i="1"/>
</calcChain>
</file>

<file path=xl/sharedStrings.xml><?xml version="1.0" encoding="utf-8"?>
<sst xmlns="http://schemas.openxmlformats.org/spreadsheetml/2006/main" count="25" uniqueCount="24">
  <si>
    <t>Форма долгового обязательства</t>
  </si>
  <si>
    <t>Кредиты, полученные от кредитных организаций</t>
  </si>
  <si>
    <t>Бюджетные кредиты, привлеченные из федерального бюджета</t>
  </si>
  <si>
    <t>Государственные ценные бумаги</t>
  </si>
  <si>
    <t>Государственные гарантии</t>
  </si>
  <si>
    <t>Фактический государственный внутренний долг</t>
  </si>
  <si>
    <t>Долг всего</t>
  </si>
  <si>
    <t>Факт, тыс.руб.</t>
  </si>
  <si>
    <t>План, тыс.руб.</t>
  </si>
  <si>
    <t>Исп. плана, %</t>
  </si>
  <si>
    <t>К предыдущему году, %</t>
  </si>
  <si>
    <t>Сведения об объеме государственного внутреннего долга Брянской области</t>
  </si>
  <si>
    <t>На начало 2017</t>
  </si>
  <si>
    <t>На конец 2017</t>
  </si>
  <si>
    <t>Верхний предел государственного внутреннего долга Брянской области на 2017 год и 
на плановый период 2018 и 2019 годов</t>
  </si>
  <si>
    <t>Закон Брянской области "Об областном бюджете на 2017 год и на плановый период 2018 и 2019 годов" от 21.12.2016 №111-З</t>
  </si>
  <si>
    <t>в том числе, по       государственным             гарантиям, рублей</t>
  </si>
  <si>
    <t>Закон Брянской области "О внесении изменений в Закон Брянской области «Об областном бюджете на 2017 год и на плановый период 2018 и 2019 годов» от 31.01.2017 №4-З</t>
  </si>
  <si>
    <t xml:space="preserve">11 897 650 160,00 </t>
  </si>
  <si>
    <t>Закон Брянской области "О внесении изменений в Закон Брянской области «Об областном бюджете на 2017 год и на плановый период 2018 и 2019 годов» от 04.12.2017 №98-З</t>
  </si>
  <si>
    <r>
      <rPr>
        <sz val="11"/>
        <rFont val="Times New Roman"/>
        <family val="1"/>
        <charset val="204"/>
      </rPr>
      <t xml:space="preserve">    Структура государственного внутреннего долга  Брянской области за 2017 год представлена в таблице. Из данных таблицы следует, что на 1 января 2018 года государственный внутренний долг Брянской области составил 11 747 650,2 тыс.руб.
    Структура государственного внутреннего долга представлена в следующих видах долговых обязательств:
- 4 101 758,4 тыс.руб. - кредиты, полученные от кредитных организаций;</t>
    </r>
    <r>
      <rPr>
        <sz val="11"/>
        <color rgb="FFFF000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- 7 645 891,8 тыс.руб. - бюджетные кредиты, привлеченные из федерального бюджета.</t>
    </r>
    <r>
      <rPr>
        <sz val="11"/>
        <color rgb="FFFF0000"/>
        <rFont val="Times New Roman"/>
        <family val="1"/>
        <charset val="204"/>
      </rPr>
      <t xml:space="preserve">
     </t>
    </r>
    <r>
      <rPr>
        <sz val="11"/>
        <rFont val="Times New Roman"/>
        <family val="1"/>
        <charset val="204"/>
      </rPr>
      <t xml:space="preserve">Государственные гарантии Брянской области в 2014-2017 годах не предоставлялись. По состоянию на 01.01.2017 года получателем гарантии была досрочно погашена государственная гарантия Брянской области, выданная в 2003 году. </t>
    </r>
    <r>
      <rPr>
        <sz val="11"/>
        <color rgb="FFFF0000"/>
        <rFont val="Times New Roman"/>
        <family val="1"/>
        <charset val="204"/>
      </rPr>
      <t xml:space="preserve">
     </t>
    </r>
    <r>
      <rPr>
        <sz val="11"/>
        <rFont val="Times New Roman"/>
        <family val="1"/>
        <charset val="204"/>
      </rPr>
      <t>Согласно данным государственной долговой книги Брянской области  государственный долг по предоставленным гарантиям Брянской области на 1 января 2017 и на 1 января 2018 года составил 0,0 тыс.руб.</t>
    </r>
    <r>
      <rPr>
        <sz val="11"/>
        <color rgb="FFFF0000"/>
        <rFont val="Times New Roman"/>
        <family val="1"/>
        <charset val="204"/>
      </rPr>
      <t xml:space="preserve">
</t>
    </r>
  </si>
  <si>
    <t xml:space="preserve">Верхний предел государственного внутреннего долга </t>
  </si>
  <si>
    <t>Верхний предел государственного внутреннего долга на 01.01.2018 года, рублей</t>
  </si>
  <si>
    <t xml:space="preserve">    По состоянию на 01.01.2018 года объём государственного долга области не превысил предел, установленный ст.107 БК РФ и составил 47,0% (11 747 650 159,78/24 992 984 343,76 = 47,0%) к объему доходов областного бюджета без учета безвозмездных поступлений.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</si>
</sst>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vertical="center"/>
    </xf>
    <xf numFmtId="0" fontId="4" fillId="0" borderId="0" xfId="0" applyFont="1"/>
    <xf numFmtId="0" fontId="5" fillId="2" borderId="8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justify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14" fontId="2" fillId="3" borderId="8" xfId="0" applyNumberFormat="1" applyFont="1" applyFill="1" applyBorder="1" applyAlignment="1">
      <alignment horizontal="center" vertical="center"/>
    </xf>
    <xf numFmtId="14" fontId="2" fillId="3" borderId="9" xfId="0" applyNumberFormat="1" applyFont="1" applyFill="1" applyBorder="1" applyAlignment="1">
      <alignment horizontal="center" vertical="center"/>
    </xf>
    <xf numFmtId="14" fontId="2" fillId="3" borderId="10" xfId="0" applyNumberFormat="1" applyFont="1" applyFill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1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'Соблюдение ограничений'!$C$2</c:f>
              <c:strCache>
                <c:ptCount val="1"/>
                <c:pt idx="0">
                  <c:v>Верхний предел государственного внутреннего долга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'Соблюдение ограничений'!$B$3:$B$15</c:f>
              <c:numCache>
                <c:formatCode>m/d/yyyy</c:formatCode>
                <c:ptCount val="1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</c:numCache>
            </c:numRef>
          </c:cat>
          <c:val>
            <c:numRef>
              <c:f>'Соблюдение ограничений'!$C$3:$C$15</c:f>
              <c:numCache>
                <c:formatCode>#,##0.00</c:formatCode>
                <c:ptCount val="13"/>
                <c:pt idx="0">
                  <c:v>13535744914.75</c:v>
                </c:pt>
                <c:pt idx="1">
                  <c:v>12588150160</c:v>
                </c:pt>
                <c:pt idx="2">
                  <c:v>12547650160</c:v>
                </c:pt>
                <c:pt idx="3">
                  <c:v>12547650160</c:v>
                </c:pt>
                <c:pt idx="4">
                  <c:v>12547650160</c:v>
                </c:pt>
                <c:pt idx="5">
                  <c:v>12547650160</c:v>
                </c:pt>
                <c:pt idx="6">
                  <c:v>12547650160</c:v>
                </c:pt>
                <c:pt idx="7">
                  <c:v>12547650160</c:v>
                </c:pt>
                <c:pt idx="8">
                  <c:v>12547650160</c:v>
                </c:pt>
                <c:pt idx="9">
                  <c:v>12547650160</c:v>
                </c:pt>
                <c:pt idx="10">
                  <c:v>12547650160</c:v>
                </c:pt>
                <c:pt idx="11">
                  <c:v>12547650160</c:v>
                </c:pt>
                <c:pt idx="12">
                  <c:v>11897650160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'Соблюдение ограничений'!$D$2</c:f>
              <c:strCache>
                <c:ptCount val="1"/>
                <c:pt idx="0">
                  <c:v>Фактический государственный внутренний долг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'Соблюдение ограничений'!$B$3:$B$15</c:f>
              <c:numCache>
                <c:formatCode>m/d/yyyy</c:formatCode>
                <c:ptCount val="1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</c:numCache>
            </c:numRef>
          </c:cat>
          <c:val>
            <c:numRef>
              <c:f>'Соблюдение ограничений'!$D$3:$D$15</c:f>
              <c:numCache>
                <c:formatCode>#,##0.00</c:formatCode>
                <c:ptCount val="13"/>
                <c:pt idx="0">
                  <c:v>12988624913.780001</c:v>
                </c:pt>
                <c:pt idx="1">
                  <c:v>12988624913.779999</c:v>
                </c:pt>
                <c:pt idx="2">
                  <c:v>12547624913.780001</c:v>
                </c:pt>
                <c:pt idx="3">
                  <c:v>12147624913.780001</c:v>
                </c:pt>
                <c:pt idx="4">
                  <c:v>12147624913.780001</c:v>
                </c:pt>
                <c:pt idx="5">
                  <c:v>11747624913.780001</c:v>
                </c:pt>
                <c:pt idx="6">
                  <c:v>10927097555.780001</c:v>
                </c:pt>
                <c:pt idx="7">
                  <c:v>10927097555.780001</c:v>
                </c:pt>
                <c:pt idx="8">
                  <c:v>10180265555.780001</c:v>
                </c:pt>
                <c:pt idx="9">
                  <c:v>10180265555.780001</c:v>
                </c:pt>
                <c:pt idx="10">
                  <c:v>10340545555.780001</c:v>
                </c:pt>
                <c:pt idx="11">
                  <c:v>10256545555.780001</c:v>
                </c:pt>
                <c:pt idx="12">
                  <c:v>11747650159.780001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5840"/>
        <c:axId val="104522112"/>
      </c:lineChart>
      <c:dateAx>
        <c:axId val="1045158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522112"/>
        <c:crosses val="autoZero"/>
        <c:auto val="1"/>
        <c:lblOffset val="100"/>
        <c:baseTimeUnit val="months"/>
      </c:dateAx>
      <c:valAx>
        <c:axId val="10452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51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1</xdr:row>
      <xdr:rowOff>23811</xdr:rowOff>
    </xdr:from>
    <xdr:to>
      <xdr:col>14</xdr:col>
      <xdr:colOff>466725</xdr:colOff>
      <xdr:row>17</xdr:row>
      <xdr:rowOff>190499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4"/>
  <sheetViews>
    <sheetView tabSelected="1" workbookViewId="0">
      <selection activeCell="A2" sqref="A2:I2"/>
    </sheetView>
  </sheetViews>
  <sheetFormatPr defaultRowHeight="15" x14ac:dyDescent="0.25"/>
  <cols>
    <col min="2" max="2" width="15.5703125" customWidth="1"/>
    <col min="3" max="3" width="12.7109375" customWidth="1"/>
    <col min="4" max="4" width="11.42578125" customWidth="1"/>
    <col min="5" max="5" width="7.28515625" customWidth="1"/>
    <col min="6" max="6" width="12.140625" customWidth="1"/>
    <col min="7" max="7" width="11.7109375" customWidth="1"/>
    <col min="8" max="8" width="7.7109375" customWidth="1"/>
    <col min="9" max="9" width="14.7109375" customWidth="1"/>
  </cols>
  <sheetData>
    <row r="2" spans="1:19" ht="29.25" customHeight="1" thickBot="1" x14ac:dyDescent="0.3">
      <c r="A2" s="46" t="s">
        <v>11</v>
      </c>
      <c r="B2" s="46"/>
      <c r="C2" s="46"/>
      <c r="D2" s="46"/>
      <c r="E2" s="46"/>
      <c r="F2" s="46"/>
      <c r="G2" s="46"/>
      <c r="H2" s="46"/>
      <c r="I2" s="46"/>
    </row>
    <row r="3" spans="1:19" ht="23.25" customHeight="1" thickBot="1" x14ac:dyDescent="0.3">
      <c r="B3" s="47" t="s">
        <v>0</v>
      </c>
      <c r="C3" s="49" t="s">
        <v>12</v>
      </c>
      <c r="D3" s="50"/>
      <c r="E3" s="51"/>
      <c r="F3" s="44" t="s">
        <v>13</v>
      </c>
      <c r="G3" s="44"/>
      <c r="H3" s="44"/>
      <c r="I3" s="45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9" thickBot="1" x14ac:dyDescent="0.3">
      <c r="B4" s="48"/>
      <c r="C4" s="49" t="s">
        <v>7</v>
      </c>
      <c r="D4" s="52"/>
      <c r="E4" s="53"/>
      <c r="F4" s="12" t="s">
        <v>8</v>
      </c>
      <c r="G4" s="12" t="s">
        <v>7</v>
      </c>
      <c r="H4" s="13" t="s">
        <v>9</v>
      </c>
      <c r="I4" s="13" t="s">
        <v>10</v>
      </c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B5" s="9" t="s">
        <v>6</v>
      </c>
      <c r="C5" s="41">
        <f>SUM(C6:E7)</f>
        <v>12988624.899999999</v>
      </c>
      <c r="D5" s="42"/>
      <c r="E5" s="42"/>
      <c r="F5" s="21">
        <v>11897650.199999999</v>
      </c>
      <c r="G5" s="21">
        <f>SUM(G6:G9)</f>
        <v>11747650.199999999</v>
      </c>
      <c r="H5" s="22">
        <f>G5/F5</f>
        <v>0.98739246847247197</v>
      </c>
      <c r="I5" s="22">
        <f>G5/C5</f>
        <v>0.90445680666319039</v>
      </c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57" customHeight="1" x14ac:dyDescent="0.25">
      <c r="B6" s="10" t="s">
        <v>1</v>
      </c>
      <c r="C6" s="54">
        <v>4838576.0999999996</v>
      </c>
      <c r="D6" s="55"/>
      <c r="E6" s="55"/>
      <c r="F6" s="20">
        <v>4251758.4000000004</v>
      </c>
      <c r="G6" s="20">
        <v>4101758.4</v>
      </c>
      <c r="H6" s="18">
        <f>G6/F6</f>
        <v>0.96472047894348834</v>
      </c>
      <c r="I6" s="18">
        <f t="shared" ref="I6:I7" si="0">G6/C6</f>
        <v>0.8477201381621341</v>
      </c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67.5" customHeight="1" x14ac:dyDescent="0.25">
      <c r="B7" s="10" t="s">
        <v>2</v>
      </c>
      <c r="C7" s="54">
        <v>8150048.7999999998</v>
      </c>
      <c r="D7" s="55"/>
      <c r="E7" s="55"/>
      <c r="F7" s="20">
        <v>7645891.7999999998</v>
      </c>
      <c r="G7" s="20">
        <v>7645891.7999999998</v>
      </c>
      <c r="H7" s="18">
        <f>G7/F7</f>
        <v>1</v>
      </c>
      <c r="I7" s="18">
        <f t="shared" si="0"/>
        <v>0.93814061579606733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36" customHeight="1" x14ac:dyDescent="0.25">
      <c r="B8" s="10" t="s">
        <v>3</v>
      </c>
      <c r="C8" s="56">
        <v>0</v>
      </c>
      <c r="D8" s="55"/>
      <c r="E8" s="55"/>
      <c r="F8" s="16">
        <v>0</v>
      </c>
      <c r="G8" s="16">
        <v>0</v>
      </c>
      <c r="H8" s="17">
        <v>0</v>
      </c>
      <c r="I8" s="18">
        <v>0</v>
      </c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6.25" thickBot="1" x14ac:dyDescent="0.3">
      <c r="B9" s="11" t="s">
        <v>4</v>
      </c>
      <c r="C9" s="57">
        <v>0</v>
      </c>
      <c r="D9" s="58"/>
      <c r="E9" s="58"/>
      <c r="F9" s="14">
        <v>0</v>
      </c>
      <c r="G9" s="14">
        <v>0</v>
      </c>
      <c r="H9" s="15">
        <v>0</v>
      </c>
      <c r="I9" s="19">
        <v>0</v>
      </c>
      <c r="J9" s="1"/>
      <c r="K9" s="1"/>
      <c r="L9" s="1"/>
      <c r="M9" s="1"/>
      <c r="N9" s="1"/>
      <c r="O9" s="1"/>
      <c r="P9" s="1"/>
      <c r="Q9" s="1"/>
      <c r="R9" s="1"/>
      <c r="S9" s="1"/>
    </row>
    <row r="12" spans="1:19" x14ac:dyDescent="0.25">
      <c r="B12" s="43" t="s">
        <v>20</v>
      </c>
      <c r="C12" s="43"/>
      <c r="D12" s="43"/>
      <c r="E12" s="43"/>
      <c r="F12" s="43"/>
      <c r="G12" s="43"/>
      <c r="H12" s="43"/>
      <c r="I12" s="43"/>
    </row>
    <row r="13" spans="1:19" x14ac:dyDescent="0.25">
      <c r="B13" s="43"/>
      <c r="C13" s="43"/>
      <c r="D13" s="43"/>
      <c r="E13" s="43"/>
      <c r="F13" s="43"/>
      <c r="G13" s="43"/>
      <c r="H13" s="43"/>
      <c r="I13" s="43"/>
    </row>
    <row r="14" spans="1:19" x14ac:dyDescent="0.25">
      <c r="B14" s="43"/>
      <c r="C14" s="43"/>
      <c r="D14" s="43"/>
      <c r="E14" s="43"/>
      <c r="F14" s="43"/>
      <c r="G14" s="43"/>
      <c r="H14" s="43"/>
      <c r="I14" s="43"/>
    </row>
    <row r="15" spans="1:19" x14ac:dyDescent="0.25">
      <c r="B15" s="43"/>
      <c r="C15" s="43"/>
      <c r="D15" s="43"/>
      <c r="E15" s="43"/>
      <c r="F15" s="43"/>
      <c r="G15" s="43"/>
      <c r="H15" s="43"/>
      <c r="I15" s="43"/>
    </row>
    <row r="16" spans="1:19" x14ac:dyDescent="0.25">
      <c r="B16" s="43"/>
      <c r="C16" s="43"/>
      <c r="D16" s="43"/>
      <c r="E16" s="43"/>
      <c r="F16" s="43"/>
      <c r="G16" s="43"/>
      <c r="H16" s="43"/>
      <c r="I16" s="43"/>
    </row>
    <row r="17" spans="2:9" x14ac:dyDescent="0.25">
      <c r="B17" s="43"/>
      <c r="C17" s="43"/>
      <c r="D17" s="43"/>
      <c r="E17" s="43"/>
      <c r="F17" s="43"/>
      <c r="G17" s="43"/>
      <c r="H17" s="43"/>
      <c r="I17" s="43"/>
    </row>
    <row r="18" spans="2:9" x14ac:dyDescent="0.25">
      <c r="B18" s="43"/>
      <c r="C18" s="43"/>
      <c r="D18" s="43"/>
      <c r="E18" s="43"/>
      <c r="F18" s="43"/>
      <c r="G18" s="43"/>
      <c r="H18" s="43"/>
      <c r="I18" s="43"/>
    </row>
    <row r="19" spans="2:9" x14ac:dyDescent="0.25">
      <c r="B19" s="43"/>
      <c r="C19" s="43"/>
      <c r="D19" s="43"/>
      <c r="E19" s="43"/>
      <c r="F19" s="43"/>
      <c r="G19" s="43"/>
      <c r="H19" s="43"/>
      <c r="I19" s="43"/>
    </row>
    <row r="20" spans="2:9" x14ac:dyDescent="0.25">
      <c r="B20" s="43"/>
      <c r="C20" s="43"/>
      <c r="D20" s="43"/>
      <c r="E20" s="43"/>
      <c r="F20" s="43"/>
      <c r="G20" s="43"/>
      <c r="H20" s="43"/>
      <c r="I20" s="43"/>
    </row>
    <row r="21" spans="2:9" x14ac:dyDescent="0.25">
      <c r="B21" s="43"/>
      <c r="C21" s="43"/>
      <c r="D21" s="43"/>
      <c r="E21" s="43"/>
      <c r="F21" s="43"/>
      <c r="G21" s="43"/>
      <c r="H21" s="43"/>
      <c r="I21" s="43"/>
    </row>
    <row r="22" spans="2:9" x14ac:dyDescent="0.25">
      <c r="B22" s="43"/>
      <c r="C22" s="43"/>
      <c r="D22" s="43"/>
      <c r="E22" s="43"/>
      <c r="F22" s="43"/>
      <c r="G22" s="43"/>
      <c r="H22" s="43"/>
      <c r="I22" s="43"/>
    </row>
    <row r="23" spans="2:9" x14ac:dyDescent="0.25">
      <c r="B23" s="43"/>
      <c r="C23" s="43"/>
      <c r="D23" s="43"/>
      <c r="E23" s="43"/>
      <c r="F23" s="43"/>
      <c r="G23" s="43"/>
      <c r="H23" s="43"/>
      <c r="I23" s="43"/>
    </row>
    <row r="24" spans="2:9" ht="18" customHeight="1" x14ac:dyDescent="0.25">
      <c r="B24" s="43"/>
      <c r="C24" s="43"/>
      <c r="D24" s="43"/>
      <c r="E24" s="43"/>
      <c r="F24" s="43"/>
      <c r="G24" s="43"/>
      <c r="H24" s="43"/>
      <c r="I24" s="43"/>
    </row>
  </sheetData>
  <mergeCells count="11">
    <mergeCell ref="C5:E5"/>
    <mergeCell ref="B12:I24"/>
    <mergeCell ref="F3:I3"/>
    <mergeCell ref="A2:I2"/>
    <mergeCell ref="B3:B4"/>
    <mergeCell ref="C3:E3"/>
    <mergeCell ref="C4:E4"/>
    <mergeCell ref="C6:E6"/>
    <mergeCell ref="C7:E7"/>
    <mergeCell ref="C8:E8"/>
    <mergeCell ref="C9:E9"/>
  </mergeCells>
  <pageMargins left="0.59055118110236227" right="0.39370078740157483" top="0.39370078740157483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B14" sqref="B14"/>
    </sheetView>
  </sheetViews>
  <sheetFormatPr defaultRowHeight="15" x14ac:dyDescent="0.25"/>
  <cols>
    <col min="2" max="2" width="47.85546875" bestFit="1" customWidth="1"/>
    <col min="3" max="3" width="21.7109375" customWidth="1"/>
    <col min="4" max="4" width="17.28515625" customWidth="1"/>
    <col min="5" max="5" width="23" customWidth="1"/>
    <col min="6" max="6" width="18.5703125" customWidth="1"/>
  </cols>
  <sheetData>
    <row r="1" spans="1:6" ht="51" customHeight="1" x14ac:dyDescent="0.25">
      <c r="A1" s="59" t="s">
        <v>14</v>
      </c>
      <c r="B1" s="59"/>
      <c r="C1" s="59"/>
      <c r="D1" s="59"/>
      <c r="E1" s="59"/>
      <c r="F1" s="5"/>
    </row>
    <row r="2" spans="1:6" ht="15.75" thickBot="1" x14ac:dyDescent="0.3">
      <c r="B2" s="2"/>
      <c r="C2" s="3"/>
      <c r="D2" s="3"/>
      <c r="E2" s="3"/>
    </row>
    <row r="3" spans="1:6" ht="51" customHeight="1" thickBot="1" x14ac:dyDescent="0.3">
      <c r="B3" s="8"/>
      <c r="C3" s="7" t="s">
        <v>22</v>
      </c>
      <c r="D3" s="7" t="s">
        <v>16</v>
      </c>
    </row>
    <row r="4" spans="1:6" ht="41.25" customHeight="1" x14ac:dyDescent="0.25">
      <c r="B4" s="24" t="s">
        <v>15</v>
      </c>
      <c r="C4" s="26">
        <v>12588150160</v>
      </c>
      <c r="D4" s="26">
        <v>40500000</v>
      </c>
      <c r="E4" s="23"/>
    </row>
    <row r="5" spans="1:6" ht="44.25" customHeight="1" x14ac:dyDescent="0.25">
      <c r="B5" s="25" t="s">
        <v>17</v>
      </c>
      <c r="C5" s="27">
        <v>12547650160</v>
      </c>
      <c r="D5" s="27">
        <v>0</v>
      </c>
      <c r="E5" s="23"/>
    </row>
    <row r="6" spans="1:6" ht="39.75" customHeight="1" thickBot="1" x14ac:dyDescent="0.3">
      <c r="B6" s="28" t="s">
        <v>19</v>
      </c>
      <c r="C6" s="29" t="s">
        <v>18</v>
      </c>
      <c r="D6" s="29">
        <v>0</v>
      </c>
      <c r="E6" s="23"/>
    </row>
    <row r="7" spans="1:6" x14ac:dyDescent="0.25">
      <c r="B7" s="23"/>
      <c r="C7" s="23"/>
      <c r="D7" s="23"/>
      <c r="E7" s="23"/>
    </row>
    <row r="8" spans="1:6" x14ac:dyDescent="0.25">
      <c r="B8" s="60" t="s">
        <v>23</v>
      </c>
      <c r="C8" s="61"/>
      <c r="D8" s="61"/>
      <c r="E8" s="61"/>
    </row>
    <row r="9" spans="1:6" x14ac:dyDescent="0.25">
      <c r="B9" s="61"/>
      <c r="C9" s="61"/>
      <c r="D9" s="61"/>
      <c r="E9" s="61"/>
    </row>
    <row r="10" spans="1:6" x14ac:dyDescent="0.25">
      <c r="B10" s="61"/>
      <c r="C10" s="61"/>
      <c r="D10" s="61"/>
      <c r="E10" s="61"/>
    </row>
    <row r="11" spans="1:6" x14ac:dyDescent="0.25">
      <c r="B11" s="61"/>
      <c r="C11" s="61"/>
      <c r="D11" s="61"/>
      <c r="E11" s="61"/>
    </row>
    <row r="12" spans="1:6" x14ac:dyDescent="0.25">
      <c r="B12" s="61"/>
      <c r="C12" s="61"/>
      <c r="D12" s="61"/>
      <c r="E12" s="61"/>
    </row>
  </sheetData>
  <mergeCells count="2">
    <mergeCell ref="A1:E1"/>
    <mergeCell ref="B8:E12"/>
  </mergeCells>
  <pageMargins left="0.59055118110236227" right="0.39370078740157483" top="0.39370078740157483" bottom="0.3937007874015748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workbookViewId="0">
      <selection activeCell="G25" sqref="G25"/>
    </sheetView>
  </sheetViews>
  <sheetFormatPr defaultRowHeight="15" x14ac:dyDescent="0.25"/>
  <cols>
    <col min="2" max="2" width="10.140625" bestFit="1" customWidth="1"/>
    <col min="3" max="3" width="32" customWidth="1"/>
    <col min="4" max="4" width="26.5703125" customWidth="1"/>
  </cols>
  <sheetData>
    <row r="1" spans="2:4" ht="15.75" thickBot="1" x14ac:dyDescent="0.3"/>
    <row r="2" spans="2:4" ht="57" customHeight="1" thickBot="1" x14ac:dyDescent="0.3">
      <c r="B2" s="30"/>
      <c r="C2" s="4" t="s">
        <v>21</v>
      </c>
      <c r="D2" s="4" t="s">
        <v>5</v>
      </c>
    </row>
    <row r="3" spans="2:4" x14ac:dyDescent="0.25">
      <c r="B3" s="31">
        <v>42736</v>
      </c>
      <c r="C3" s="34">
        <v>13535744914.75</v>
      </c>
      <c r="D3" s="35">
        <v>12988624913.780001</v>
      </c>
    </row>
    <row r="4" spans="2:4" x14ac:dyDescent="0.25">
      <c r="B4" s="32">
        <v>42767</v>
      </c>
      <c r="C4" s="36">
        <v>12588150160</v>
      </c>
      <c r="D4" s="37">
        <v>12988624913.779999</v>
      </c>
    </row>
    <row r="5" spans="2:4" x14ac:dyDescent="0.25">
      <c r="B5" s="32">
        <v>42795</v>
      </c>
      <c r="C5" s="38">
        <v>12547650160</v>
      </c>
      <c r="D5" s="37">
        <v>12547624913.780001</v>
      </c>
    </row>
    <row r="6" spans="2:4" x14ac:dyDescent="0.25">
      <c r="B6" s="32">
        <v>42826</v>
      </c>
      <c r="C6" s="38">
        <v>12547650160</v>
      </c>
      <c r="D6" s="37">
        <v>12147624913.780001</v>
      </c>
    </row>
    <row r="7" spans="2:4" x14ac:dyDescent="0.25">
      <c r="B7" s="32">
        <v>42856</v>
      </c>
      <c r="C7" s="38">
        <v>12547650160</v>
      </c>
      <c r="D7" s="37">
        <v>12147624913.780001</v>
      </c>
    </row>
    <row r="8" spans="2:4" x14ac:dyDescent="0.25">
      <c r="B8" s="32">
        <v>42887</v>
      </c>
      <c r="C8" s="38">
        <v>12547650160</v>
      </c>
      <c r="D8" s="37">
        <v>11747624913.780001</v>
      </c>
    </row>
    <row r="9" spans="2:4" x14ac:dyDescent="0.25">
      <c r="B9" s="32">
        <v>42917</v>
      </c>
      <c r="C9" s="38">
        <v>12547650160</v>
      </c>
      <c r="D9" s="37">
        <v>10927097555.780001</v>
      </c>
    </row>
    <row r="10" spans="2:4" x14ac:dyDescent="0.25">
      <c r="B10" s="32">
        <v>42948</v>
      </c>
      <c r="C10" s="38">
        <v>12547650160</v>
      </c>
      <c r="D10" s="37">
        <v>10927097555.780001</v>
      </c>
    </row>
    <row r="11" spans="2:4" x14ac:dyDescent="0.25">
      <c r="B11" s="32">
        <v>42979</v>
      </c>
      <c r="C11" s="38">
        <v>12547650160</v>
      </c>
      <c r="D11" s="37">
        <v>10180265555.780001</v>
      </c>
    </row>
    <row r="12" spans="2:4" x14ac:dyDescent="0.25">
      <c r="B12" s="32">
        <v>43009</v>
      </c>
      <c r="C12" s="38">
        <v>12547650160</v>
      </c>
      <c r="D12" s="37">
        <v>10180265555.780001</v>
      </c>
    </row>
    <row r="13" spans="2:4" x14ac:dyDescent="0.25">
      <c r="B13" s="32">
        <v>43040</v>
      </c>
      <c r="C13" s="38">
        <v>12547650160</v>
      </c>
      <c r="D13" s="37">
        <v>10340545555.780001</v>
      </c>
    </row>
    <row r="14" spans="2:4" x14ac:dyDescent="0.25">
      <c r="B14" s="32">
        <v>43070</v>
      </c>
      <c r="C14" s="38">
        <v>12547650160</v>
      </c>
      <c r="D14" s="37">
        <v>10256545555.780001</v>
      </c>
    </row>
    <row r="15" spans="2:4" ht="15.75" thickBot="1" x14ac:dyDescent="0.3">
      <c r="B15" s="33">
        <v>43101</v>
      </c>
      <c r="C15" s="39">
        <v>11897650160</v>
      </c>
      <c r="D15" s="40">
        <v>11747650159.780001</v>
      </c>
    </row>
    <row r="20" spans="2:6" ht="18" customHeight="1" x14ac:dyDescent="0.25">
      <c r="B20" s="62"/>
      <c r="C20" s="62"/>
      <c r="D20" s="62"/>
      <c r="E20" s="62"/>
      <c r="F20" s="6"/>
    </row>
    <row r="21" spans="2:6" ht="18.75" customHeight="1" x14ac:dyDescent="0.25">
      <c r="B21" s="62"/>
      <c r="C21" s="62"/>
      <c r="D21" s="62"/>
      <c r="E21" s="62"/>
      <c r="F21" s="6"/>
    </row>
  </sheetData>
  <mergeCells count="1">
    <mergeCell ref="B20:E21"/>
  </mergeCells>
  <pageMargins left="0.39370078740157483" right="0.39370078740157483" top="0.55118110236220474" bottom="0.3937007874015748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Структура долга</vt:lpstr>
      <vt:lpstr>Ограничения</vt:lpstr>
      <vt:lpstr>Соблюдение ограничений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2018-05-28T14:59:11Z</dcterms:modified>
</cp:coreProperties>
</file>